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.shortcut-targets-by-id\1WApPQgYyrSofiaNn8pGv3YUJSebKJWbs\RNR Operations - All Staff\8 Templates\"/>
    </mc:Choice>
  </mc:AlternateContent>
  <xr:revisionPtr revIDLastSave="0" documentId="8_{6A282AB5-74A8-42F0-B850-98E7FCAB238E}" xr6:coauthVersionLast="47" xr6:coauthVersionMax="47" xr10:uidLastSave="{00000000-0000-0000-0000-000000000000}"/>
  <bookViews>
    <workbookView xWindow="28680" yWindow="-645" windowWidth="29040" windowHeight="15720" xr2:uid="{00000000-000D-0000-FFFF-FFFF00000000}"/>
  </bookViews>
  <sheets>
    <sheet name="Labour Only" sheetId="1" r:id="rId1"/>
  </sheets>
  <definedNames>
    <definedName name="Text10" localSheetId="0">'Labour Only'!$D$11</definedName>
    <definedName name="Text11" localSheetId="0">'Labour Only'!$D$13</definedName>
    <definedName name="Text12" localSheetId="0">'Labour Only'!$D$14</definedName>
    <definedName name="Text13" localSheetId="0">'Labour Only'!$D$15</definedName>
    <definedName name="Text14" localSheetId="0">'Labour Only'!$D$16</definedName>
    <definedName name="Text15" localSheetId="0">'Labour Only'!$D$18</definedName>
    <definedName name="Text16" localSheetId="0">'Labour Only'!#REF!</definedName>
    <definedName name="Text17" localSheetId="0">'Labour Only'!#REF!</definedName>
    <definedName name="Text18" localSheetId="0">'Labour Only'!#REF!</definedName>
    <definedName name="Text19" localSheetId="0">'Labour Only'!$B$22</definedName>
    <definedName name="Text20" localSheetId="0">'Labour Only'!$B$25</definedName>
    <definedName name="Text21" localSheetId="0">'Labour Only'!$B$26</definedName>
    <definedName name="Text22" localSheetId="0">'Labour Only'!$D$26</definedName>
    <definedName name="Text23" localSheetId="0">'Labour Only'!$B$27</definedName>
    <definedName name="Text24" localSheetId="0">'Labour Only'!$B$28</definedName>
    <definedName name="Text25" localSheetId="0">'Labour Only'!$B$29</definedName>
    <definedName name="Text26" localSheetId="0">'Labour Only'!$B$31</definedName>
    <definedName name="Text27" localSheetId="0">'Labour Only'!$B$32</definedName>
    <definedName name="Text28" localSheetId="0">'Labour Only'!$B$33</definedName>
    <definedName name="Text29" localSheetId="0">'Labour Only'!$B$34</definedName>
    <definedName name="Text30" localSheetId="0">'Labour Only'!$B$35</definedName>
    <definedName name="Text31" localSheetId="0">'Labour Only'!$B$36</definedName>
    <definedName name="Text32" localSheetId="0">'Labour Only'!$B$37</definedName>
    <definedName name="Text33" localSheetId="0">'Labour Only'!$D$28</definedName>
    <definedName name="Text34" localSheetId="0">'Labour Only'!$D$30</definedName>
    <definedName name="Text35" localSheetId="0">'Labour Only'!$D$31</definedName>
    <definedName name="Text36" localSheetId="0">'Labour Only'!$D$32</definedName>
    <definedName name="Text37" localSheetId="0">'Labour Only'!$D$34</definedName>
    <definedName name="Text38" localSheetId="0">'Labour Only'!$D$36</definedName>
    <definedName name="Text39" localSheetId="0">'Labour Only'!$D$38</definedName>
    <definedName name="Text40" localSheetId="0">'Labour Only'!$B$39</definedName>
    <definedName name="Text41" localSheetId="0">'Labour Only'!$D$39</definedName>
    <definedName name="Text42" localSheetId="0">'Labour Only'!$B$40</definedName>
    <definedName name="Text43" localSheetId="0">'Labour Only'!$B$41</definedName>
    <definedName name="Text44" localSheetId="0">'Labour Only'!$D$41</definedName>
    <definedName name="Text45" localSheetId="0">'Labour Only'!$D$42</definedName>
    <definedName name="Text46" localSheetId="0">'Labour Only'!$B$43</definedName>
    <definedName name="Text47" localSheetId="0">'Labour Only'!$D$43</definedName>
    <definedName name="Text48" localSheetId="0">'Labour Only'!$B$44</definedName>
    <definedName name="Text49" localSheetId="0">'Labour Only'!$D$44</definedName>
    <definedName name="Text50" localSheetId="0">'Labour Only'!$B$45</definedName>
    <definedName name="Text51" localSheetId="0">'Labour Only'!$D$45</definedName>
    <definedName name="Text52" localSheetId="0">'Labour Only'!$B$46</definedName>
    <definedName name="Text53" localSheetId="0">'Labour Only'!$D$46</definedName>
    <definedName name="Text54" localSheetId="0">'Labour Only'!$B$48</definedName>
    <definedName name="Text55" localSheetId="0">'Labour Only'!$D$48</definedName>
    <definedName name="Text56" localSheetId="0">'Labour Only'!$B$49</definedName>
    <definedName name="Text57" localSheetId="0">'Labour Only'!$D$49</definedName>
    <definedName name="Text58" localSheetId="0">'Labour Only'!$D$50</definedName>
    <definedName name="Text59" localSheetId="0">'Labour Only'!$B$51</definedName>
    <definedName name="Text60" localSheetId="0">'Labour Only'!$D$51</definedName>
    <definedName name="Text61" localSheetId="0">'Labour Only'!$B$52</definedName>
    <definedName name="Text62" localSheetId="0">'Labour Only'!$D$52</definedName>
    <definedName name="Text63" localSheetId="0">'Labour Only'!$B$53</definedName>
    <definedName name="Text64" localSheetId="0">'Labour Only'!$D$53</definedName>
    <definedName name="Text65" localSheetId="0">'Labour Only'!$B$54</definedName>
    <definedName name="Text66" localSheetId="0">'Labour Only'!$D$54</definedName>
    <definedName name="Text67" localSheetId="0">'Labour Only'!$D$55</definedName>
    <definedName name="Text68" localSheetId="0">'Labour Only'!$B$56</definedName>
    <definedName name="Text69" localSheetId="0">'Labour Only'!$B$57</definedName>
    <definedName name="Text70" localSheetId="0">'Labour Only'!$D$57</definedName>
    <definedName name="Text71" localSheetId="0">'Labour Only'!$B$58</definedName>
    <definedName name="Text72" localSheetId="0">'Labour Only'!$D$58</definedName>
    <definedName name="Text73" localSheetId="0">'Labour Only'!$B$59</definedName>
    <definedName name="Text74" localSheetId="0">'Labour Only'!$D$59</definedName>
    <definedName name="Text75" localSheetId="0">'Labour Only'!$B$60</definedName>
    <definedName name="Text76" localSheetId="0">'Labour Only'!$D$60</definedName>
    <definedName name="Text77" localSheetId="0">'Labour Only'!$B$61</definedName>
    <definedName name="Text78" localSheetId="0">'Labour Only'!$D$61</definedName>
    <definedName name="Text79" localSheetId="0">'Labour Only'!$B$62</definedName>
    <definedName name="Text80" localSheetId="0">'Labour Only'!$B$63</definedName>
    <definedName name="Text81" localSheetId="0">'Labour Only'!$D$63</definedName>
    <definedName name="Text82" localSheetId="0">'Labour Only'!$B$65</definedName>
    <definedName name="Text83" localSheetId="0">'Labour Only'!$D$65</definedName>
    <definedName name="Text84" localSheetId="0">'Labour Only'!$B$66</definedName>
    <definedName name="Text85" localSheetId="0">'Labour Only'!$D$66</definedName>
    <definedName name="Text86" localSheetId="0">'Labour Only'!$B$67</definedName>
    <definedName name="Text87" localSheetId="0">'Labour Only'!$B$68</definedName>
    <definedName name="Text88" localSheetId="0">'Labour Only'!$D$68</definedName>
    <definedName name="Text89" localSheetId="0">'Labour Only'!$B$70</definedName>
    <definedName name="Text90" localSheetId="0">'Labour Only'!$D$22</definedName>
    <definedName name="Text91" localSheetId="0">'Labour Only'!$B$72</definedName>
    <definedName name="Text92" localSheetId="0">'Labour Only'!$D$70</definedName>
    <definedName name="Text93" localSheetId="0">'Labour Only'!$D$71</definedName>
    <definedName name="Text94" localSheetId="0">'Labour Only'!$D$72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aesYAqdK3Zzst/rT5cY7Zp5HX2g=="/>
    </ext>
  </extLst>
</workbook>
</file>

<file path=xl/calcChain.xml><?xml version="1.0" encoding="utf-8"?>
<calcChain xmlns="http://schemas.openxmlformats.org/spreadsheetml/2006/main">
  <c r="D16" i="1" l="1"/>
  <c r="B72" i="1"/>
  <c r="D22" i="1" s="1"/>
  <c r="D70" i="1" l="1"/>
  <c r="D71" i="1" s="1"/>
  <c r="D72" i="1" s="1"/>
  <c r="D13" i="1" s="1"/>
</calcChain>
</file>

<file path=xl/sharedStrings.xml><?xml version="1.0" encoding="utf-8"?>
<sst xmlns="http://schemas.openxmlformats.org/spreadsheetml/2006/main" count="163" uniqueCount="94">
  <si>
    <t>Name:</t>
  </si>
  <si>
    <t>Address:</t>
  </si>
  <si>
    <t>Estimated project start date:</t>
  </si>
  <si>
    <t>Estimated project finish date:</t>
  </si>
  <si>
    <t>Estimated time to complete project (#wks):</t>
  </si>
  <si>
    <t>Land cost</t>
  </si>
  <si>
    <t>Fees (valuation, legal)</t>
  </si>
  <si>
    <t xml:space="preserve">Total land cost </t>
  </si>
  <si>
    <t>Landscaping/paths/fences etc</t>
  </si>
  <si>
    <t xml:space="preserve">Total cost of improvements </t>
  </si>
  <si>
    <t xml:space="preserve">Total Project cost  </t>
  </si>
  <si>
    <t>Registered valuation</t>
  </si>
  <si>
    <t>Item</t>
  </si>
  <si>
    <t>Cost $</t>
  </si>
  <si>
    <t>Plans and specifications</t>
  </si>
  <si>
    <t>     </t>
  </si>
  <si>
    <r>
      <rPr>
        <b/>
        <sz val="9"/>
        <color theme="1"/>
        <rFont val="Arial"/>
      </rPr>
      <t xml:space="preserve">Subtotal </t>
    </r>
    <r>
      <rPr>
        <sz val="9"/>
        <color theme="1"/>
        <rFont val="Arial"/>
      </rPr>
      <t>(carried forward)</t>
    </r>
  </si>
  <si>
    <t>Consent fees</t>
  </si>
  <si>
    <t>Water meter</t>
  </si>
  <si>
    <t>Chimney, fireplace and surround</t>
  </si>
  <si>
    <t>Footpath crossing</t>
  </si>
  <si>
    <t>Temporary power supply</t>
  </si>
  <si>
    <t>Flooring</t>
  </si>
  <si>
    <t>Permanent power supply</t>
  </si>
  <si>
    <t>Cement board (fix and stop)</t>
  </si>
  <si>
    <t>Bulldozing or site preparation</t>
  </si>
  <si>
    <t>Fibrous plaster and cornices</t>
  </si>
  <si>
    <t>Site drainage</t>
  </si>
  <si>
    <t>Ceiling tiles or other material</t>
  </si>
  <si>
    <t>Boundary drains</t>
  </si>
  <si>
    <t>Boxing</t>
  </si>
  <si>
    <t>Wall panelling</t>
  </si>
  <si>
    <t>Scoria</t>
  </si>
  <si>
    <t>Reinforcing steel and mesh</t>
  </si>
  <si>
    <t>Bathroom and shower lining</t>
  </si>
  <si>
    <t>Concrete</t>
  </si>
  <si>
    <t>Internal doors (including tracks)</t>
  </si>
  <si>
    <t>Foundation blocks</t>
  </si>
  <si>
    <t>Kitchen and bathroom fittings</t>
  </si>
  <si>
    <t>Concrete blocks</t>
  </si>
  <si>
    <t>Sheathing to base</t>
  </si>
  <si>
    <t>Pelmets</t>
  </si>
  <si>
    <t>Interior finishing timber</t>
  </si>
  <si>
    <t>Steel beams</t>
  </si>
  <si>
    <t>Staircase</t>
  </si>
  <si>
    <t>Laminated beams</t>
  </si>
  <si>
    <t>Handrails</t>
  </si>
  <si>
    <t>Sub-floor timber</t>
  </si>
  <si>
    <t>Central heating/air conditioning</t>
  </si>
  <si>
    <t>Building paper</t>
  </si>
  <si>
    <t>Stove</t>
  </si>
  <si>
    <t>Framing timber/steel</t>
  </si>
  <si>
    <t>Painter and paper hanger</t>
  </si>
  <si>
    <t>Gang-nailed trusses</t>
  </si>
  <si>
    <t>Solid plasterer</t>
  </si>
  <si>
    <t>Blocklayer</t>
  </si>
  <si>
    <t>Weatherboards</t>
  </si>
  <si>
    <t>Bricklayer</t>
  </si>
  <si>
    <t>Bricks or similar</t>
  </si>
  <si>
    <t>Drainlayer</t>
  </si>
  <si>
    <t>Plumber</t>
  </si>
  <si>
    <t>Other</t>
  </si>
  <si>
    <t>Electrician</t>
  </si>
  <si>
    <t>Floor sander</t>
  </si>
  <si>
    <t>Insulation</t>
  </si>
  <si>
    <t>Nails</t>
  </si>
  <si>
    <t>Garage doors</t>
  </si>
  <si>
    <t>Builder’s hardware</t>
  </si>
  <si>
    <t>Extractor fan, waste disposal unit</t>
  </si>
  <si>
    <t>Gable ends</t>
  </si>
  <si>
    <t>Wrought iron/stainless steel work</t>
  </si>
  <si>
    <t>Exterior doors</t>
  </si>
  <si>
    <t>Stone work</t>
  </si>
  <si>
    <t>Fascia and exterior finishing</t>
  </si>
  <si>
    <t>Built-in fittings</t>
  </si>
  <si>
    <t>Joinery</t>
  </si>
  <si>
    <t>Glazing</t>
  </si>
  <si>
    <t>Unusual items</t>
  </si>
  <si>
    <t>Concrete Tiles</t>
  </si>
  <si>
    <t>Insurance</t>
  </si>
  <si>
    <t>Metal tiles</t>
  </si>
  <si>
    <t>Cartage</t>
  </si>
  <si>
    <t>Roofing iron</t>
  </si>
  <si>
    <t>Labour price</t>
  </si>
  <si>
    <t>Gas/solid fuel burner, flue etc</t>
  </si>
  <si>
    <t>Subtotal</t>
  </si>
  <si>
    <t>Contingency (15% of subtotal above)</t>
  </si>
  <si>
    <t>Total Construction Cost</t>
  </si>
  <si>
    <t xml:space="preserve">Costing Schedule </t>
  </si>
  <si>
    <t>Construction &amp; Relocation costs (from list below)</t>
  </si>
  <si>
    <t>A</t>
  </si>
  <si>
    <t>B</t>
  </si>
  <si>
    <t>A+B</t>
  </si>
  <si>
    <t>Relocatable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</si>
</sst>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_-* #,##0.0_-;\-* #,##0.0_-;_-* &quot;-&quot;??_-;_-@"/>
  </numFmts>
  <fonts count="11">
    <font>
      <sz val="11"/>
      <color theme="1"/>
      <name val="Calibri"/>
      <scheme val="minor"/>
    </font>
    <font>
      <b/>
      <sz val="14"/>
      <color theme="1"/>
      <name val="Arial"/>
    </font>
    <font>
      <sz val="12"/>
      <color theme="1"/>
      <name val="Arial"/>
    </font>
    <font>
      <sz val="11"/>
      <color theme="1"/>
      <name val="Calibri"/>
    </font>
    <font>
      <sz val="12"/>
      <color theme="1"/>
      <name val="Calibri"/>
    </font>
    <font>
      <sz val="11"/>
      <name val="Calibri"/>
    </font>
    <font>
      <b/>
      <sz val="12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2F3"/>
        <bgColor rgb="FFD9E2F3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2" fillId="3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/>
    <xf numFmtId="164" fontId="2" fillId="3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9" fillId="3" borderId="11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vertical="center" wrapText="1"/>
    </xf>
    <xf numFmtId="0" fontId="10" fillId="0" borderId="0" xfId="0" applyFont="1"/>
    <xf numFmtId="164" fontId="2" fillId="0" borderId="17" xfId="0" applyNumberFormat="1" applyFont="1" applyBorder="1" applyAlignment="1">
      <alignment horizontal="right" vertical="center"/>
    </xf>
    <xf numFmtId="164" fontId="9" fillId="3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5" fillId="0" borderId="2" xfId="0" applyFont="1" applyBorder="1"/>
    <xf numFmtId="0" fontId="3" fillId="2" borderId="3" xfId="0" applyFont="1" applyFill="1" applyBorder="1" applyAlignment="1">
      <alignment horizontal="left" wrapText="1"/>
    </xf>
    <xf numFmtId="0" fontId="5" fillId="0" borderId="4" xfId="0" applyFont="1" applyBorder="1"/>
    <xf numFmtId="14" fontId="3" fillId="2" borderId="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0</xdr:rowOff>
    </xdr:from>
    <xdr:ext cx="1152525" cy="8572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4"/>
  <sheetViews>
    <sheetView tabSelected="1" zoomScale="160" zoomScaleNormal="160" workbookViewId="0">
      <selection activeCell="D18" sqref="D18"/>
    </sheetView>
  </sheetViews>
  <sheetFormatPr defaultColWidth="14.44140625" defaultRowHeight="15" customHeight="1"/>
  <cols>
    <col min="1" max="1" width="28.88671875" customWidth="1"/>
    <col min="2" max="2" width="14.44140625" customWidth="1"/>
    <col min="3" max="3" width="32.6640625" customWidth="1"/>
    <col min="4" max="4" width="14.33203125" customWidth="1"/>
    <col min="5" max="5" width="4.6640625" customWidth="1"/>
    <col min="6" max="26" width="8.6640625" customWidth="1"/>
  </cols>
  <sheetData>
    <row r="1" spans="1:5" ht="73.5" customHeight="1">
      <c r="A1" s="28" t="s">
        <v>88</v>
      </c>
      <c r="B1" s="27"/>
      <c r="C1" s="27"/>
      <c r="D1" s="27"/>
    </row>
    <row r="2" spans="1:5">
      <c r="A2" s="1"/>
      <c r="D2" s="2"/>
    </row>
    <row r="3" spans="1:5" ht="15.6">
      <c r="A3" s="1" t="s">
        <v>0</v>
      </c>
      <c r="B3" s="1"/>
      <c r="C3" s="29"/>
      <c r="D3" s="30"/>
    </row>
    <row r="4" spans="1:5">
      <c r="A4" s="1" t="s">
        <v>1</v>
      </c>
      <c r="B4" s="1"/>
      <c r="C4" s="31"/>
      <c r="D4" s="32"/>
    </row>
    <row r="5" spans="1:5">
      <c r="A5" s="1" t="s">
        <v>2</v>
      </c>
      <c r="B5" s="1"/>
      <c r="C5" s="33"/>
      <c r="D5" s="32"/>
    </row>
    <row r="6" spans="1:5">
      <c r="A6" s="1" t="s">
        <v>3</v>
      </c>
      <c r="B6" s="1"/>
      <c r="C6" s="31"/>
      <c r="D6" s="32"/>
    </row>
    <row r="7" spans="1:5">
      <c r="A7" s="1" t="s">
        <v>4</v>
      </c>
      <c r="B7" s="1"/>
      <c r="C7" s="31"/>
      <c r="D7" s="32"/>
    </row>
    <row r="8" spans="1:5" ht="14.4">
      <c r="A8" s="3"/>
      <c r="D8" s="4"/>
    </row>
    <row r="9" spans="1:5" ht="17.25" customHeight="1">
      <c r="A9" s="1" t="s">
        <v>5</v>
      </c>
      <c r="D9" s="5"/>
    </row>
    <row r="10" spans="1:5">
      <c r="A10" s="1" t="s">
        <v>6</v>
      </c>
      <c r="C10" s="6"/>
      <c r="D10" s="5"/>
    </row>
    <row r="11" spans="1:5" ht="21.75" customHeight="1">
      <c r="A11" s="7" t="s">
        <v>7</v>
      </c>
      <c r="D11" s="24"/>
      <c r="E11" t="s">
        <v>90</v>
      </c>
    </row>
    <row r="12" spans="1:5">
      <c r="A12" s="1"/>
      <c r="D12" s="4"/>
    </row>
    <row r="13" spans="1:5">
      <c r="A13" s="1" t="s">
        <v>89</v>
      </c>
      <c r="B13" s="8"/>
      <c r="D13" s="24">
        <f>Text94</f>
        <v>0</v>
      </c>
    </row>
    <row r="14" spans="1:5">
      <c r="A14" s="1" t="s">
        <v>8</v>
      </c>
      <c r="D14" s="5">
        <v>0</v>
      </c>
    </row>
    <row r="15" spans="1:5" ht="22.5" customHeight="1">
      <c r="A15" s="7" t="s">
        <v>9</v>
      </c>
      <c r="D15" s="24"/>
      <c r="E15" t="s">
        <v>91</v>
      </c>
    </row>
    <row r="16" spans="1:5" ht="41.25" customHeight="1">
      <c r="A16" s="7" t="s">
        <v>10</v>
      </c>
      <c r="D16" s="24">
        <f>Text13+Text10</f>
        <v>0</v>
      </c>
      <c r="E16" t="s">
        <v>92</v>
      </c>
    </row>
    <row r="17" spans="1:4">
      <c r="A17" s="1"/>
      <c r="D17" s="4"/>
    </row>
    <row r="18" spans="1:4">
      <c r="A18" s="1" t="s">
        <v>11</v>
      </c>
      <c r="D18" s="9"/>
    </row>
    <row r="19" spans="1:4" ht="15.75" customHeight="1">
      <c r="A19" s="1"/>
      <c r="D19" s="4"/>
    </row>
    <row r="20" spans="1:4" ht="22.5" customHeight="1">
      <c r="A20" s="10" t="s">
        <v>12</v>
      </c>
      <c r="B20" s="11" t="s">
        <v>13</v>
      </c>
      <c r="C20" s="11" t="s">
        <v>12</v>
      </c>
      <c r="D20" s="11" t="s">
        <v>13</v>
      </c>
    </row>
    <row r="21" spans="1:4" ht="6.75" customHeight="1">
      <c r="A21" s="12"/>
      <c r="B21" s="12"/>
      <c r="C21" s="12"/>
      <c r="D21" s="12"/>
    </row>
    <row r="22" spans="1:4" ht="15.75" customHeight="1">
      <c r="A22" s="13" t="s">
        <v>93</v>
      </c>
      <c r="B22" s="14"/>
      <c r="C22" s="15" t="s">
        <v>16</v>
      </c>
      <c r="D22" s="16">
        <f>Text91</f>
        <v>0</v>
      </c>
    </row>
    <row r="23" spans="1:4" ht="15.75" customHeight="1">
      <c r="A23" s="13"/>
      <c r="B23" s="25"/>
      <c r="C23" s="15"/>
      <c r="D23" s="16"/>
    </row>
    <row r="24" spans="1:4" ht="15.75" customHeight="1">
      <c r="A24" s="13" t="s">
        <v>14</v>
      </c>
      <c r="B24" s="25"/>
      <c r="C24" s="15"/>
      <c r="D24" s="16"/>
    </row>
    <row r="25" spans="1:4" ht="15.75" customHeight="1">
      <c r="A25" s="13" t="s">
        <v>17</v>
      </c>
      <c r="B25" s="14" t="s">
        <v>15</v>
      </c>
      <c r="C25" s="17"/>
      <c r="D25" s="16"/>
    </row>
    <row r="26" spans="1:4" ht="15.75" customHeight="1">
      <c r="A26" s="13" t="s">
        <v>18</v>
      </c>
      <c r="B26" s="14" t="s">
        <v>15</v>
      </c>
      <c r="C26" s="17" t="s">
        <v>19</v>
      </c>
      <c r="D26" s="14" t="s">
        <v>15</v>
      </c>
    </row>
    <row r="27" spans="1:4" ht="15.75" customHeight="1">
      <c r="A27" s="13" t="s">
        <v>20</v>
      </c>
      <c r="B27" s="14"/>
      <c r="C27" s="17"/>
      <c r="D27" s="16"/>
    </row>
    <row r="28" spans="1:4" ht="15.75" customHeight="1">
      <c r="A28" s="13" t="s">
        <v>21</v>
      </c>
      <c r="B28" s="14" t="s">
        <v>15</v>
      </c>
      <c r="C28" s="17" t="s">
        <v>22</v>
      </c>
      <c r="D28" s="14" t="s">
        <v>15</v>
      </c>
    </row>
    <row r="29" spans="1:4" ht="15.75" customHeight="1">
      <c r="A29" s="13" t="s">
        <v>23</v>
      </c>
      <c r="B29" s="14" t="s">
        <v>15</v>
      </c>
      <c r="C29" s="17"/>
      <c r="D29" s="16"/>
    </row>
    <row r="30" spans="1:4" ht="15.75" customHeight="1">
      <c r="A30" s="13"/>
      <c r="B30" s="16"/>
      <c r="C30" s="17" t="s">
        <v>24</v>
      </c>
      <c r="D30" s="14" t="s">
        <v>15</v>
      </c>
    </row>
    <row r="31" spans="1:4" ht="15.75" customHeight="1">
      <c r="A31" s="13" t="s">
        <v>25</v>
      </c>
      <c r="B31" s="14" t="s">
        <v>15</v>
      </c>
      <c r="C31" s="17" t="s">
        <v>26</v>
      </c>
      <c r="D31" s="14" t="s">
        <v>15</v>
      </c>
    </row>
    <row r="32" spans="1:4" ht="15.75" customHeight="1">
      <c r="A32" s="13" t="s">
        <v>27</v>
      </c>
      <c r="B32" s="14" t="s">
        <v>15</v>
      </c>
      <c r="C32" s="17" t="s">
        <v>28</v>
      </c>
      <c r="D32" s="14" t="s">
        <v>15</v>
      </c>
    </row>
    <row r="33" spans="1:4" ht="15.75" customHeight="1">
      <c r="A33" s="13" t="s">
        <v>29</v>
      </c>
      <c r="B33" s="14" t="s">
        <v>15</v>
      </c>
      <c r="C33" s="17"/>
      <c r="D33" s="16"/>
    </row>
    <row r="34" spans="1:4" ht="15.75" customHeight="1">
      <c r="A34" s="13" t="s">
        <v>30</v>
      </c>
      <c r="B34" s="14" t="s">
        <v>15</v>
      </c>
      <c r="C34" s="17" t="s">
        <v>31</v>
      </c>
      <c r="D34" s="14" t="s">
        <v>15</v>
      </c>
    </row>
    <row r="35" spans="1:4" ht="15.75" customHeight="1">
      <c r="A35" s="13" t="s">
        <v>32</v>
      </c>
      <c r="B35" s="14" t="s">
        <v>15</v>
      </c>
      <c r="C35" s="17"/>
      <c r="D35" s="16"/>
    </row>
    <row r="36" spans="1:4" ht="15.75" customHeight="1">
      <c r="A36" s="13" t="s">
        <v>33</v>
      </c>
      <c r="B36" s="14" t="s">
        <v>15</v>
      </c>
      <c r="C36" s="17" t="s">
        <v>34</v>
      </c>
      <c r="D36" s="14"/>
    </row>
    <row r="37" spans="1:4" ht="15.75" customHeight="1">
      <c r="A37" s="13" t="s">
        <v>35</v>
      </c>
      <c r="B37" s="14" t="s">
        <v>15</v>
      </c>
      <c r="C37" s="17"/>
      <c r="D37" s="16"/>
    </row>
    <row r="38" spans="1:4" ht="15.75" customHeight="1">
      <c r="A38" s="13"/>
      <c r="B38" s="16"/>
      <c r="C38" s="17" t="s">
        <v>36</v>
      </c>
      <c r="D38" s="14" t="s">
        <v>15</v>
      </c>
    </row>
    <row r="39" spans="1:4" ht="15.75" customHeight="1">
      <c r="A39" s="13" t="s">
        <v>37</v>
      </c>
      <c r="B39" s="14" t="s">
        <v>15</v>
      </c>
      <c r="C39" s="17" t="s">
        <v>38</v>
      </c>
      <c r="D39" s="14" t="s">
        <v>15</v>
      </c>
    </row>
    <row r="40" spans="1:4" ht="15.75" customHeight="1">
      <c r="A40" s="13" t="s">
        <v>39</v>
      </c>
      <c r="B40" s="14" t="s">
        <v>15</v>
      </c>
      <c r="C40" s="17"/>
      <c r="D40" s="16"/>
    </row>
    <row r="41" spans="1:4" ht="15.75" customHeight="1">
      <c r="A41" s="13" t="s">
        <v>40</v>
      </c>
      <c r="B41" s="14" t="s">
        <v>15</v>
      </c>
      <c r="C41" s="17" t="s">
        <v>41</v>
      </c>
      <c r="D41" s="14" t="s">
        <v>15</v>
      </c>
    </row>
    <row r="42" spans="1:4" ht="15.75" customHeight="1">
      <c r="A42" s="13"/>
      <c r="B42" s="16"/>
      <c r="C42" s="17" t="s">
        <v>42</v>
      </c>
      <c r="D42" s="14" t="s">
        <v>15</v>
      </c>
    </row>
    <row r="43" spans="1:4" ht="15.75" customHeight="1">
      <c r="A43" s="13" t="s">
        <v>43</v>
      </c>
      <c r="B43" s="14" t="s">
        <v>15</v>
      </c>
      <c r="C43" s="17" t="s">
        <v>44</v>
      </c>
      <c r="D43" s="14" t="s">
        <v>15</v>
      </c>
    </row>
    <row r="44" spans="1:4" ht="15.75" customHeight="1">
      <c r="A44" s="13" t="s">
        <v>45</v>
      </c>
      <c r="B44" s="14" t="s">
        <v>15</v>
      </c>
      <c r="C44" s="17" t="s">
        <v>46</v>
      </c>
      <c r="D44" s="14" t="s">
        <v>15</v>
      </c>
    </row>
    <row r="45" spans="1:4" ht="15.75" customHeight="1">
      <c r="A45" s="13" t="s">
        <v>47</v>
      </c>
      <c r="B45" s="14" t="s">
        <v>15</v>
      </c>
      <c r="C45" s="17" t="s">
        <v>48</v>
      </c>
      <c r="D45" s="14" t="s">
        <v>15</v>
      </c>
    </row>
    <row r="46" spans="1:4" ht="15.75" customHeight="1">
      <c r="A46" s="13" t="s">
        <v>49</v>
      </c>
      <c r="B46" s="14" t="s">
        <v>15</v>
      </c>
      <c r="C46" s="17" t="s">
        <v>50</v>
      </c>
      <c r="D46" s="14" t="s">
        <v>15</v>
      </c>
    </row>
    <row r="47" spans="1:4" ht="15.75" customHeight="1">
      <c r="A47" s="13"/>
      <c r="B47" s="16"/>
      <c r="C47" s="17"/>
      <c r="D47" s="16"/>
    </row>
    <row r="48" spans="1:4" ht="15.75" customHeight="1">
      <c r="A48" s="13" t="s">
        <v>51</v>
      </c>
      <c r="B48" s="14" t="s">
        <v>15</v>
      </c>
      <c r="C48" s="17" t="s">
        <v>52</v>
      </c>
      <c r="D48" s="14" t="s">
        <v>15</v>
      </c>
    </row>
    <row r="49" spans="1:4" ht="15.75" customHeight="1">
      <c r="A49" s="13" t="s">
        <v>53</v>
      </c>
      <c r="B49" s="14" t="s">
        <v>15</v>
      </c>
      <c r="C49" s="17" t="s">
        <v>54</v>
      </c>
      <c r="D49" s="14" t="s">
        <v>15</v>
      </c>
    </row>
    <row r="50" spans="1:4" ht="15.75" customHeight="1">
      <c r="A50" s="13"/>
      <c r="B50" s="16"/>
      <c r="C50" s="17" t="s">
        <v>55</v>
      </c>
      <c r="D50" s="14" t="s">
        <v>15</v>
      </c>
    </row>
    <row r="51" spans="1:4" ht="15.75" customHeight="1">
      <c r="A51" s="13" t="s">
        <v>56</v>
      </c>
      <c r="B51" s="14" t="s">
        <v>15</v>
      </c>
      <c r="C51" s="17" t="s">
        <v>57</v>
      </c>
      <c r="D51" s="14" t="s">
        <v>15</v>
      </c>
    </row>
    <row r="52" spans="1:4" ht="15.75" customHeight="1">
      <c r="A52" s="13" t="s">
        <v>58</v>
      </c>
      <c r="B52" s="14" t="s">
        <v>15</v>
      </c>
      <c r="C52" s="17" t="s">
        <v>59</v>
      </c>
      <c r="D52" s="14" t="s">
        <v>15</v>
      </c>
    </row>
    <row r="53" spans="1:4" ht="15.75" customHeight="1">
      <c r="A53" s="13" t="s">
        <v>39</v>
      </c>
      <c r="B53" s="14" t="s">
        <v>15</v>
      </c>
      <c r="C53" s="17" t="s">
        <v>60</v>
      </c>
      <c r="D53" s="14" t="s">
        <v>15</v>
      </c>
    </row>
    <row r="54" spans="1:4" ht="15.75" customHeight="1">
      <c r="A54" s="13" t="s">
        <v>61</v>
      </c>
      <c r="B54" s="14" t="s">
        <v>15</v>
      </c>
      <c r="C54" s="17" t="s">
        <v>62</v>
      </c>
      <c r="D54" s="14" t="s">
        <v>15</v>
      </c>
    </row>
    <row r="55" spans="1:4" ht="15.75" customHeight="1">
      <c r="A55" s="13"/>
      <c r="B55" s="16"/>
      <c r="C55" s="17" t="s">
        <v>63</v>
      </c>
      <c r="D55" s="14" t="s">
        <v>15</v>
      </c>
    </row>
    <row r="56" spans="1:4" ht="15.75" customHeight="1">
      <c r="A56" s="13" t="s">
        <v>64</v>
      </c>
      <c r="B56" s="14" t="s">
        <v>15</v>
      </c>
      <c r="C56" s="17"/>
      <c r="D56" s="16"/>
    </row>
    <row r="57" spans="1:4" ht="15.75" customHeight="1">
      <c r="A57" s="13" t="s">
        <v>65</v>
      </c>
      <c r="B57" s="14" t="s">
        <v>15</v>
      </c>
      <c r="C57" s="17" t="s">
        <v>66</v>
      </c>
      <c r="D57" s="14" t="s">
        <v>15</v>
      </c>
    </row>
    <row r="58" spans="1:4" ht="15.75" customHeight="1">
      <c r="A58" s="13" t="s">
        <v>67</v>
      </c>
      <c r="B58" s="14" t="s">
        <v>15</v>
      </c>
      <c r="C58" s="17" t="s">
        <v>68</v>
      </c>
      <c r="D58" s="14" t="s">
        <v>15</v>
      </c>
    </row>
    <row r="59" spans="1:4" ht="15.75" customHeight="1">
      <c r="A59" s="13" t="s">
        <v>69</v>
      </c>
      <c r="B59" s="14" t="s">
        <v>15</v>
      </c>
      <c r="C59" s="17" t="s">
        <v>70</v>
      </c>
      <c r="D59" s="14" t="s">
        <v>15</v>
      </c>
    </row>
    <row r="60" spans="1:4" ht="15.75" customHeight="1">
      <c r="A60" s="13" t="s">
        <v>71</v>
      </c>
      <c r="B60" s="14"/>
      <c r="C60" s="17" t="s">
        <v>72</v>
      </c>
      <c r="D60" s="14" t="s">
        <v>15</v>
      </c>
    </row>
    <row r="61" spans="1:4" ht="15.75" customHeight="1">
      <c r="A61" s="13" t="s">
        <v>73</v>
      </c>
      <c r="B61" s="14" t="s">
        <v>15</v>
      </c>
      <c r="C61" s="17" t="s">
        <v>74</v>
      </c>
      <c r="D61" s="14" t="s">
        <v>15</v>
      </c>
    </row>
    <row r="62" spans="1:4" ht="15.75" customHeight="1">
      <c r="A62" s="13" t="s">
        <v>75</v>
      </c>
      <c r="B62" s="14" t="s">
        <v>15</v>
      </c>
      <c r="C62" s="17"/>
      <c r="D62" s="16"/>
    </row>
    <row r="63" spans="1:4" ht="15.75" customHeight="1">
      <c r="A63" s="13" t="s">
        <v>76</v>
      </c>
      <c r="B63" s="14" t="s">
        <v>15</v>
      </c>
      <c r="C63" s="17" t="s">
        <v>77</v>
      </c>
      <c r="D63" s="18" t="s">
        <v>15</v>
      </c>
    </row>
    <row r="64" spans="1:4" ht="15.75" customHeight="1">
      <c r="A64" s="13"/>
      <c r="B64" s="16"/>
      <c r="C64" s="17"/>
      <c r="D64" s="16"/>
    </row>
    <row r="65" spans="1:4" ht="15.75" customHeight="1">
      <c r="A65" s="13" t="s">
        <v>78</v>
      </c>
      <c r="B65" s="14" t="s">
        <v>15</v>
      </c>
      <c r="C65" s="17" t="s">
        <v>79</v>
      </c>
      <c r="D65" s="14" t="s">
        <v>15</v>
      </c>
    </row>
    <row r="66" spans="1:4" ht="15.75" customHeight="1">
      <c r="A66" s="13" t="s">
        <v>80</v>
      </c>
      <c r="B66" s="14" t="s">
        <v>15</v>
      </c>
      <c r="C66" s="17" t="s">
        <v>81</v>
      </c>
      <c r="D66" s="14" t="s">
        <v>15</v>
      </c>
    </row>
    <row r="67" spans="1:4" ht="15.75" customHeight="1">
      <c r="A67" s="13" t="s">
        <v>82</v>
      </c>
      <c r="B67" s="14"/>
      <c r="C67" s="17"/>
      <c r="D67" s="16"/>
    </row>
    <row r="68" spans="1:4" ht="15.75" customHeight="1">
      <c r="A68" s="13" t="s">
        <v>61</v>
      </c>
      <c r="B68" s="14"/>
      <c r="C68" s="17" t="s">
        <v>83</v>
      </c>
      <c r="D68" s="14" t="s">
        <v>15</v>
      </c>
    </row>
    <row r="69" spans="1:4" ht="15.75" customHeight="1">
      <c r="A69" s="13"/>
      <c r="B69" s="16"/>
      <c r="C69" s="17"/>
      <c r="D69" s="16"/>
    </row>
    <row r="70" spans="1:4" ht="15.75" customHeight="1">
      <c r="A70" s="13" t="s">
        <v>84</v>
      </c>
      <c r="B70" s="14" t="s">
        <v>15</v>
      </c>
      <c r="C70" s="15" t="s">
        <v>85</v>
      </c>
      <c r="D70" s="16">
        <f>SUM(D22:D69)</f>
        <v>0</v>
      </c>
    </row>
    <row r="71" spans="1:4" ht="15.75" customHeight="1">
      <c r="A71" s="19"/>
      <c r="B71" s="20"/>
      <c r="C71" s="15" t="s">
        <v>86</v>
      </c>
      <c r="D71" s="16">
        <f>'Labour Only'!Text92*15%</f>
        <v>0</v>
      </c>
    </row>
    <row r="72" spans="1:4" ht="21.75" customHeight="1">
      <c r="A72" s="21" t="s">
        <v>85</v>
      </c>
      <c r="B72" s="22">
        <f>SUM(B21:B71)</f>
        <v>0</v>
      </c>
      <c r="C72" s="15" t="s">
        <v>87</v>
      </c>
      <c r="D72" s="16">
        <f>'Labour Only'!Text93+'Labour Only'!Text92</f>
        <v>0</v>
      </c>
    </row>
    <row r="73" spans="1:4" ht="15.75" customHeight="1"/>
    <row r="74" spans="1:4" ht="15.75" customHeight="1">
      <c r="A74" s="23"/>
    </row>
    <row r="75" spans="1:4" ht="15.75" customHeight="1"/>
    <row r="76" spans="1:4" ht="18" customHeight="1">
      <c r="A76" s="26"/>
      <c r="B76" s="27"/>
      <c r="C76" s="27"/>
      <c r="D76" s="27"/>
    </row>
    <row r="77" spans="1:4" ht="18" customHeight="1">
      <c r="A77" s="26"/>
      <c r="B77" s="27"/>
      <c r="C77" s="27"/>
      <c r="D77" s="27"/>
    </row>
    <row r="78" spans="1:4" ht="18" customHeight="1">
      <c r="A78" s="26"/>
      <c r="B78" s="27"/>
      <c r="C78" s="27"/>
      <c r="D78" s="27"/>
    </row>
    <row r="79" spans="1:4" ht="18" customHeight="1">
      <c r="A79" s="26"/>
      <c r="B79" s="27"/>
      <c r="C79" s="27"/>
      <c r="D79" s="27"/>
    </row>
    <row r="80" spans="1:4" ht="16.5" customHeight="1">
      <c r="A80" s="26"/>
      <c r="B80" s="27"/>
      <c r="C80" s="27"/>
      <c r="D80" s="27"/>
    </row>
    <row r="81" spans="1:4" ht="15.75" customHeight="1">
      <c r="A81" s="26"/>
      <c r="B81" s="27"/>
      <c r="C81" s="27"/>
      <c r="D81" s="27"/>
    </row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5.75" customHeight="1"/>
    <row r="88" spans="1:4" ht="15.75" customHeight="1"/>
    <row r="89" spans="1:4" ht="15.75" customHeight="1"/>
    <row r="90" spans="1:4" ht="15.75" customHeight="1"/>
    <row r="91" spans="1:4" ht="15.75" customHeight="1"/>
    <row r="92" spans="1:4" ht="15.75" customHeight="1"/>
    <row r="93" spans="1:4" ht="15.75" customHeight="1"/>
    <row r="94" spans="1:4" ht="15.75" customHeight="1"/>
    <row r="95" spans="1:4" ht="15.75" customHeight="1"/>
    <row r="96" spans="1:4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2">
    <mergeCell ref="A80:D80"/>
    <mergeCell ref="A81:D81"/>
    <mergeCell ref="A1:D1"/>
    <mergeCell ref="C3:D3"/>
    <mergeCell ref="C4:D4"/>
    <mergeCell ref="C5:D5"/>
    <mergeCell ref="C6:D6"/>
    <mergeCell ref="C7:D7"/>
    <mergeCell ref="A76:D76"/>
    <mergeCell ref="A77:D77"/>
    <mergeCell ref="A78:D78"/>
    <mergeCell ref="A79:D7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82</vt:i4>
      </vt:variant>
    </vt:vector>
  </HeadingPairs>
  <TitlesOfParts>
    <vt:vector size="83" baseType="lpstr">
      <vt:lpstr>Labour Only</vt:lpstr>
      <vt:lpstr>'Labour Only'!Text10</vt:lpstr>
      <vt:lpstr>'Labour Only'!Text11</vt:lpstr>
      <vt:lpstr>'Labour Only'!Text12</vt:lpstr>
      <vt:lpstr>'Labour Only'!Text13</vt:lpstr>
      <vt:lpstr>'Labour Only'!Text14</vt:lpstr>
      <vt:lpstr>'Labour Only'!Text15</vt:lpstr>
      <vt:lpstr>'Labour Only'!Text19</vt:lpstr>
      <vt:lpstr>'Labour Only'!Text20</vt:lpstr>
      <vt:lpstr>'Labour Only'!Text21</vt:lpstr>
      <vt:lpstr>'Labour Only'!Text22</vt:lpstr>
      <vt:lpstr>'Labour Only'!Text23</vt:lpstr>
      <vt:lpstr>'Labour Only'!Text24</vt:lpstr>
      <vt:lpstr>'Labour Only'!Text25</vt:lpstr>
      <vt:lpstr>'Labour Only'!Text26</vt:lpstr>
      <vt:lpstr>'Labour Only'!Text27</vt:lpstr>
      <vt:lpstr>'Labour Only'!Text28</vt:lpstr>
      <vt:lpstr>'Labour Only'!Text29</vt:lpstr>
      <vt:lpstr>'Labour Only'!Text30</vt:lpstr>
      <vt:lpstr>'Labour Only'!Text31</vt:lpstr>
      <vt:lpstr>'Labour Only'!Text32</vt:lpstr>
      <vt:lpstr>'Labour Only'!Text33</vt:lpstr>
      <vt:lpstr>'Labour Only'!Text34</vt:lpstr>
      <vt:lpstr>'Labour Only'!Text35</vt:lpstr>
      <vt:lpstr>'Labour Only'!Text36</vt:lpstr>
      <vt:lpstr>'Labour Only'!Text37</vt:lpstr>
      <vt:lpstr>'Labour Only'!Text38</vt:lpstr>
      <vt:lpstr>'Labour Only'!Text39</vt:lpstr>
      <vt:lpstr>'Labour Only'!Text40</vt:lpstr>
      <vt:lpstr>'Labour Only'!Text41</vt:lpstr>
      <vt:lpstr>'Labour Only'!Text42</vt:lpstr>
      <vt:lpstr>'Labour Only'!Text43</vt:lpstr>
      <vt:lpstr>'Labour Only'!Text44</vt:lpstr>
      <vt:lpstr>'Labour Only'!Text45</vt:lpstr>
      <vt:lpstr>'Labour Only'!Text46</vt:lpstr>
      <vt:lpstr>'Labour Only'!Text47</vt:lpstr>
      <vt:lpstr>'Labour Only'!Text48</vt:lpstr>
      <vt:lpstr>'Labour Only'!Text49</vt:lpstr>
      <vt:lpstr>'Labour Only'!Text50</vt:lpstr>
      <vt:lpstr>'Labour Only'!Text51</vt:lpstr>
      <vt:lpstr>'Labour Only'!Text52</vt:lpstr>
      <vt:lpstr>'Labour Only'!Text53</vt:lpstr>
      <vt:lpstr>'Labour Only'!Text54</vt:lpstr>
      <vt:lpstr>'Labour Only'!Text55</vt:lpstr>
      <vt:lpstr>'Labour Only'!Text56</vt:lpstr>
      <vt:lpstr>'Labour Only'!Text57</vt:lpstr>
      <vt:lpstr>'Labour Only'!Text58</vt:lpstr>
      <vt:lpstr>'Labour Only'!Text59</vt:lpstr>
      <vt:lpstr>'Labour Only'!Text60</vt:lpstr>
      <vt:lpstr>'Labour Only'!Text61</vt:lpstr>
      <vt:lpstr>'Labour Only'!Text62</vt:lpstr>
      <vt:lpstr>'Labour Only'!Text63</vt:lpstr>
      <vt:lpstr>'Labour Only'!Text64</vt:lpstr>
      <vt:lpstr>'Labour Only'!Text65</vt:lpstr>
      <vt:lpstr>'Labour Only'!Text66</vt:lpstr>
      <vt:lpstr>'Labour Only'!Text67</vt:lpstr>
      <vt:lpstr>'Labour Only'!Text68</vt:lpstr>
      <vt:lpstr>'Labour Only'!Text69</vt:lpstr>
      <vt:lpstr>'Labour Only'!Text70</vt:lpstr>
      <vt:lpstr>'Labour Only'!Text71</vt:lpstr>
      <vt:lpstr>'Labour Only'!Text72</vt:lpstr>
      <vt:lpstr>'Labour Only'!Text73</vt:lpstr>
      <vt:lpstr>'Labour Only'!Text74</vt:lpstr>
      <vt:lpstr>'Labour Only'!Text75</vt:lpstr>
      <vt:lpstr>'Labour Only'!Text76</vt:lpstr>
      <vt:lpstr>'Labour Only'!Text77</vt:lpstr>
      <vt:lpstr>'Labour Only'!Text78</vt:lpstr>
      <vt:lpstr>'Labour Only'!Text79</vt:lpstr>
      <vt:lpstr>'Labour Only'!Text80</vt:lpstr>
      <vt:lpstr>'Labour Only'!Text81</vt:lpstr>
      <vt:lpstr>'Labour Only'!Text82</vt:lpstr>
      <vt:lpstr>'Labour Only'!Text83</vt:lpstr>
      <vt:lpstr>'Labour Only'!Text84</vt:lpstr>
      <vt:lpstr>'Labour Only'!Text85</vt:lpstr>
      <vt:lpstr>'Labour Only'!Text86</vt:lpstr>
      <vt:lpstr>'Labour Only'!Text87</vt:lpstr>
      <vt:lpstr>'Labour Only'!Text88</vt:lpstr>
      <vt:lpstr>'Labour Only'!Text89</vt:lpstr>
      <vt:lpstr>'Labour Only'!Text90</vt:lpstr>
      <vt:lpstr>'Labour Only'!Text91</vt:lpstr>
      <vt:lpstr>'Labour Only'!Text92</vt:lpstr>
      <vt:lpstr>'Labour Only'!Text93</vt:lpstr>
      <vt:lpstr>'Labour Only'!Text94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Cowbourne</dc:creator>
  <cp:lastModifiedBy>Repiles and Relocatables</cp:lastModifiedBy>
  <dcterms:created xsi:type="dcterms:W3CDTF">2022-08-15T21:36:03Z</dcterms:created>
  <dcterms:modified xsi:type="dcterms:W3CDTF">2023-05-18T02:45:35Z</dcterms:modified>
</cp:coreProperties>
</file>